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5" i="1"/>
  <c r="E35" i="1"/>
  <c r="F34" i="1"/>
  <c r="E34" i="1"/>
  <c r="F18" i="1"/>
  <c r="E18" i="1"/>
  <c r="F17" i="1"/>
  <c r="E17" i="1"/>
  <c r="F16" i="1"/>
  <c r="E16" i="1"/>
  <c r="F26" i="1"/>
  <c r="E26" i="1"/>
  <c r="F25" i="1"/>
  <c r="E25" i="1"/>
  <c r="F24" i="1"/>
  <c r="E24" i="1"/>
  <c r="F23" i="1"/>
  <c r="E23" i="1"/>
  <c r="F22" i="1"/>
  <c r="E22" i="1"/>
  <c r="F21" i="1"/>
  <c r="E21" i="1"/>
  <c r="F31" i="1" l="1"/>
  <c r="E31" i="1"/>
  <c r="F30" i="1"/>
  <c r="E30" i="1"/>
  <c r="F29" i="1"/>
  <c r="E29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<sst xmlns="http://schemas.openxmlformats.org/spreadsheetml/2006/main" count="169" uniqueCount="60">
  <si>
    <t>2023-2024 EĞİTİM ÖĞRETİM YILI</t>
  </si>
  <si>
    <t xml:space="preserve">MANİSA OKUL SPORLARI </t>
  </si>
  <si>
    <t>GRUP MÜSABAKALARI</t>
  </si>
  <si>
    <t>Maç No</t>
  </si>
  <si>
    <t>Tarih</t>
  </si>
  <si>
    <t>Saat</t>
  </si>
  <si>
    <t>1. Takım</t>
  </si>
  <si>
    <t>2. Takım</t>
  </si>
  <si>
    <t>Yer</t>
  </si>
  <si>
    <t>Skor</t>
  </si>
  <si>
    <t>1. Hafta</t>
  </si>
  <si>
    <t>11.00</t>
  </si>
  <si>
    <t>2. Hafta</t>
  </si>
  <si>
    <t>12.00</t>
  </si>
  <si>
    <t>13.00</t>
  </si>
  <si>
    <t>3. Hafta</t>
  </si>
  <si>
    <t>MERKEZ A GRUBU</t>
  </si>
  <si>
    <t>14.00</t>
  </si>
  <si>
    <t>MERKEZ B GRUBU</t>
  </si>
  <si>
    <t>ATATÜRK OLİMPİK SS</t>
  </si>
  <si>
    <t>YARI FİNAL</t>
  </si>
  <si>
    <t>3.'LÜK MAÇI</t>
  </si>
  <si>
    <t>FİNAL MAÇI</t>
  </si>
  <si>
    <t xml:space="preserve"> FUTSAL GENÇ B ERKEKLER FİKSTÜRÜ</t>
  </si>
  <si>
    <t>ÖZEL İZMİR TÜRK KOLEJİ FEN LİSESİ(A)</t>
  </si>
  <si>
    <t>Manisa Fen Lisesi(A)</t>
  </si>
  <si>
    <t>Halil Kale Fen Lisesi(A)</t>
  </si>
  <si>
    <t>Manisa Spor Lisesi(A)</t>
  </si>
  <si>
    <t>Manisa Ticaret Borsası Anadolu Lisesi(A)</t>
  </si>
  <si>
    <t>Salihli Borsa İstanbul MTAL(A)</t>
  </si>
  <si>
    <t>Salihli Necip Fazıl Kısakürek Sosyal Bil L(A)</t>
  </si>
  <si>
    <t>İnci Üzmez MTAL(A)</t>
  </si>
  <si>
    <t>SALİHLİ TURGUTLU GRUBU</t>
  </si>
  <si>
    <t>Manisa TOBB Bülent Koşmaz FL(A)</t>
  </si>
  <si>
    <t>Kayhan Ergun MTAL(A)</t>
  </si>
  <si>
    <t>ÇEYREK FİNAL A GRUBU</t>
  </si>
  <si>
    <t>Ö MANİSA ORGANİZE SANAYİ BÖLGESİ MTAL(A)</t>
  </si>
  <si>
    <t>ÇEYREK FİNAL B GRUBU</t>
  </si>
  <si>
    <t>FUTSAL GENÇ B ERKEKLER İL BİRİNCİLİĞİ</t>
  </si>
  <si>
    <t>Merkez A Grubu Birincisi</t>
  </si>
  <si>
    <t>Merkez B Grubu Birincisi</t>
  </si>
  <si>
    <t>Merkez A Grubu İkincisi</t>
  </si>
  <si>
    <t>Merkez B Grubu İkincisi</t>
  </si>
  <si>
    <t xml:space="preserve">Salihli-Turgutlu Grubu Birincisi </t>
  </si>
  <si>
    <t xml:space="preserve">Salihli-Turgutlu Grubu İkincisi </t>
  </si>
  <si>
    <t>Çeyrek Final A Grubu Birincisi</t>
  </si>
  <si>
    <t>Çeyrek Final B Grubu Birincisi</t>
  </si>
  <si>
    <t>Çeyrek Final B Grubu İkincisi</t>
  </si>
  <si>
    <t>Çeyrek Final A Grubu İkincisi</t>
  </si>
  <si>
    <t>1. MAÇ</t>
  </si>
  <si>
    <t>2. MAÇ</t>
  </si>
  <si>
    <t>3. MAÇ</t>
  </si>
  <si>
    <t>4. MAÇ</t>
  </si>
  <si>
    <t>1. Maçın Galibi</t>
  </si>
  <si>
    <t>2. Maçın Galibi</t>
  </si>
  <si>
    <t>2. Maçın Mağlubu</t>
  </si>
  <si>
    <t>1. Maçın Mağlubu</t>
  </si>
  <si>
    <t>YILDIRIM BEYAZIT SS</t>
  </si>
  <si>
    <t>SOSYAL BİLİMLER SS</t>
  </si>
  <si>
    <t>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</si>
</sst>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2"/>
      <color indexed="8"/>
      <name val="Calibri"/>
      <family val="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4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41">
    <xf numFmtId="0" fontId="0" fillId="0" borderId="0" xfId="0"/>
    <xf numFmtId="0" fontId="2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14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4" fontId="16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5</xdr:row>
      <xdr:rowOff>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7</xdr:col>
      <xdr:colOff>600075</xdr:colOff>
      <xdr:row>4</xdr:row>
      <xdr:rowOff>4079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0"/>
          <a:ext cx="2695575" cy="899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M28" sqref="M28"/>
    </sheetView>
  </sheetViews>
  <sheetFormatPr defaultRowHeight="15" x14ac:dyDescent="0.25"/>
  <cols>
    <col min="1" max="1" width="38.7109375" customWidth="1"/>
    <col min="3" max="3" width="11.42578125" customWidth="1"/>
    <col min="5" max="5" width="38.85546875" customWidth="1"/>
    <col min="6" max="6" width="38.7109375" customWidth="1"/>
    <col min="7" max="7" width="22.28515625" customWidth="1"/>
    <col min="13" max="13" width="13.7109375" customWidth="1"/>
    <col min="14" max="14" width="15.28515625" customWidth="1"/>
    <col min="16" max="16" width="13.85546875" customWidth="1"/>
  </cols>
  <sheetData>
    <row r="1" spans="1:8" ht="18.75" x14ac:dyDescent="0.25">
      <c r="A1" s="1"/>
      <c r="B1" s="35" t="s">
        <v>0</v>
      </c>
      <c r="C1" s="35"/>
      <c r="D1" s="35"/>
      <c r="E1" s="35"/>
      <c r="F1" s="35"/>
      <c r="G1" s="1"/>
      <c r="H1" s="1"/>
    </row>
    <row r="2" spans="1:8" ht="25.5" customHeight="1" x14ac:dyDescent="0.25">
      <c r="A2" s="1"/>
      <c r="B2" s="35" t="s">
        <v>1</v>
      </c>
      <c r="C2" s="35"/>
      <c r="D2" s="35"/>
      <c r="E2" s="35"/>
      <c r="F2" s="35"/>
      <c r="G2" s="1"/>
      <c r="H2" s="1"/>
    </row>
    <row r="3" spans="1:8" ht="10.5" customHeight="1" x14ac:dyDescent="0.25">
      <c r="A3" s="1"/>
      <c r="B3" s="35" t="s">
        <v>23</v>
      </c>
      <c r="C3" s="35"/>
      <c r="D3" s="35"/>
      <c r="E3" s="35"/>
      <c r="F3" s="35"/>
      <c r="G3" s="1"/>
      <c r="H3" s="1"/>
    </row>
    <row r="4" spans="1:8" ht="15.75" x14ac:dyDescent="0.25">
      <c r="A4" s="1"/>
      <c r="B4" s="35"/>
      <c r="C4" s="35"/>
      <c r="D4" s="35"/>
      <c r="E4" s="35"/>
      <c r="F4" s="35"/>
      <c r="G4" s="1"/>
      <c r="H4" s="1"/>
    </row>
    <row r="5" spans="1:8" ht="0.75" customHeight="1" x14ac:dyDescent="0.25">
      <c r="A5" s="1"/>
      <c r="B5" s="35"/>
      <c r="C5" s="35"/>
      <c r="D5" s="35"/>
      <c r="E5" s="35"/>
      <c r="F5" s="35"/>
      <c r="G5" s="1"/>
      <c r="H5" s="1"/>
    </row>
    <row r="6" spans="1:8" ht="15.75" x14ac:dyDescent="0.25">
      <c r="A6" s="36" t="s">
        <v>2</v>
      </c>
      <c r="B6" s="36"/>
      <c r="C6" s="36"/>
      <c r="D6" s="36"/>
      <c r="E6" s="36"/>
      <c r="F6" s="36"/>
      <c r="G6" s="36"/>
      <c r="H6" s="36"/>
    </row>
    <row r="7" spans="1:8" ht="15.75" x14ac:dyDescent="0.25">
      <c r="A7" s="2" t="s">
        <v>16</v>
      </c>
      <c r="B7" s="3" t="s">
        <v>3</v>
      </c>
      <c r="C7" s="2" t="s">
        <v>4</v>
      </c>
      <c r="D7" s="4" t="s">
        <v>5</v>
      </c>
      <c r="E7" s="2" t="s">
        <v>6</v>
      </c>
      <c r="F7" s="2" t="s">
        <v>7</v>
      </c>
      <c r="G7" s="2" t="s">
        <v>8</v>
      </c>
      <c r="H7" s="4" t="s">
        <v>9</v>
      </c>
    </row>
    <row r="8" spans="1:8" ht="15" customHeight="1" x14ac:dyDescent="0.25">
      <c r="A8" s="5" t="s">
        <v>24</v>
      </c>
      <c r="B8" s="6" t="s">
        <v>10</v>
      </c>
      <c r="C8" s="7">
        <v>45418</v>
      </c>
      <c r="D8" s="8" t="s">
        <v>11</v>
      </c>
      <c r="E8" s="9" t="str">
        <f>A8</f>
        <v>ÖZEL İZMİR TÜRK KOLEJİ FEN LİSESİ(A)</v>
      </c>
      <c r="F8" s="9" t="str">
        <f>A11</f>
        <v>Manisa TOBB Bülent Koşmaz FL(A)</v>
      </c>
      <c r="G8" s="22" t="s">
        <v>19</v>
      </c>
      <c r="H8" s="10"/>
    </row>
    <row r="9" spans="1:8" ht="15" customHeight="1" x14ac:dyDescent="0.25">
      <c r="A9" s="5" t="s">
        <v>36</v>
      </c>
      <c r="B9" s="6" t="s">
        <v>10</v>
      </c>
      <c r="C9" s="7">
        <v>45418</v>
      </c>
      <c r="D9" s="8" t="s">
        <v>13</v>
      </c>
      <c r="E9" s="9" t="str">
        <f>A9</f>
        <v>Ö MANİSA ORGANİZE SANAYİ BÖLGESİ MTAL(A)</v>
      </c>
      <c r="F9" s="9" t="str">
        <f>A10</f>
        <v>Manisa Spor Lisesi(A)</v>
      </c>
      <c r="G9" s="22" t="s">
        <v>19</v>
      </c>
      <c r="H9" s="10"/>
    </row>
    <row r="10" spans="1:8" ht="15" customHeight="1" x14ac:dyDescent="0.25">
      <c r="A10" s="5" t="s">
        <v>27</v>
      </c>
      <c r="B10" s="6" t="s">
        <v>12</v>
      </c>
      <c r="C10" s="7">
        <v>45420</v>
      </c>
      <c r="D10" s="8" t="s">
        <v>11</v>
      </c>
      <c r="E10" s="9" t="str">
        <f>A8</f>
        <v>ÖZEL İZMİR TÜRK KOLEJİ FEN LİSESİ(A)</v>
      </c>
      <c r="F10" s="9" t="str">
        <f>A10</f>
        <v>Manisa Spor Lisesi(A)</v>
      </c>
      <c r="G10" s="22" t="s">
        <v>19</v>
      </c>
      <c r="H10" s="10"/>
    </row>
    <row r="11" spans="1:8" ht="15" customHeight="1" x14ac:dyDescent="0.25">
      <c r="A11" s="5" t="s">
        <v>33</v>
      </c>
      <c r="B11" s="6" t="s">
        <v>12</v>
      </c>
      <c r="C11" s="7">
        <v>45420</v>
      </c>
      <c r="D11" s="8" t="s">
        <v>13</v>
      </c>
      <c r="E11" s="9" t="str">
        <f>A11</f>
        <v>Manisa TOBB Bülent Koşmaz FL(A)</v>
      </c>
      <c r="F11" s="9" t="str">
        <f>A9</f>
        <v>Ö MANİSA ORGANİZE SANAYİ BÖLGESİ MTAL(A)</v>
      </c>
      <c r="G11" s="22" t="s">
        <v>19</v>
      </c>
      <c r="H11" s="10"/>
    </row>
    <row r="12" spans="1:8" ht="15.75" x14ac:dyDescent="0.25">
      <c r="A12" s="11"/>
      <c r="B12" s="6" t="s">
        <v>15</v>
      </c>
      <c r="C12" s="7">
        <v>45427</v>
      </c>
      <c r="D12" s="8" t="s">
        <v>11</v>
      </c>
      <c r="E12" s="9" t="str">
        <f>A8</f>
        <v>ÖZEL İZMİR TÜRK KOLEJİ FEN LİSESİ(A)</v>
      </c>
      <c r="F12" s="9" t="str">
        <f>A9</f>
        <v>Ö MANİSA ORGANİZE SANAYİ BÖLGESİ MTAL(A)</v>
      </c>
      <c r="G12" s="22" t="s">
        <v>19</v>
      </c>
      <c r="H12" s="10"/>
    </row>
    <row r="13" spans="1:8" ht="15.75" x14ac:dyDescent="0.25">
      <c r="A13" s="11"/>
      <c r="B13" s="6" t="s">
        <v>15</v>
      </c>
      <c r="C13" s="7">
        <v>45427</v>
      </c>
      <c r="D13" s="8" t="s">
        <v>13</v>
      </c>
      <c r="E13" s="9" t="str">
        <f>A10</f>
        <v>Manisa Spor Lisesi(A)</v>
      </c>
      <c r="F13" s="9" t="str">
        <f>A11</f>
        <v>Manisa TOBB Bülent Koşmaz FL(A)</v>
      </c>
      <c r="G13" s="22" t="s">
        <v>19</v>
      </c>
      <c r="H13" s="9"/>
    </row>
    <row r="15" spans="1:8" ht="15.75" x14ac:dyDescent="0.25">
      <c r="A15" s="2" t="s">
        <v>18</v>
      </c>
      <c r="B15" s="16" t="s">
        <v>3</v>
      </c>
      <c r="C15" s="17" t="s">
        <v>4</v>
      </c>
      <c r="D15" s="18" t="s">
        <v>5</v>
      </c>
      <c r="E15" s="17" t="s">
        <v>6</v>
      </c>
      <c r="F15" s="17" t="s">
        <v>7</v>
      </c>
      <c r="G15" s="17" t="s">
        <v>8</v>
      </c>
      <c r="H15" s="18" t="s">
        <v>9</v>
      </c>
    </row>
    <row r="16" spans="1:8" ht="15.75" x14ac:dyDescent="0.25">
      <c r="A16" s="15" t="s">
        <v>25</v>
      </c>
      <c r="B16" s="19" t="s">
        <v>10</v>
      </c>
      <c r="C16" s="7">
        <v>45418</v>
      </c>
      <c r="D16" s="8" t="s">
        <v>14</v>
      </c>
      <c r="E16" s="20" t="str">
        <f>A16</f>
        <v>Manisa Fen Lisesi(A)</v>
      </c>
      <c r="F16" s="20" t="str">
        <f>A17</f>
        <v>Kayhan Ergun MTAL(A)</v>
      </c>
      <c r="G16" s="22" t="s">
        <v>19</v>
      </c>
      <c r="H16" s="20"/>
    </row>
    <row r="17" spans="1:8" ht="15.75" x14ac:dyDescent="0.25">
      <c r="A17" s="15" t="s">
        <v>34</v>
      </c>
      <c r="B17" s="19" t="s">
        <v>12</v>
      </c>
      <c r="C17" s="7">
        <v>45420</v>
      </c>
      <c r="D17" s="8" t="s">
        <v>14</v>
      </c>
      <c r="E17" s="20" t="str">
        <f>A18</f>
        <v>Manisa Ticaret Borsası Anadolu Lisesi(A)</v>
      </c>
      <c r="F17" s="20" t="str">
        <f>A16</f>
        <v>Manisa Fen Lisesi(A)</v>
      </c>
      <c r="G17" s="22" t="s">
        <v>19</v>
      </c>
      <c r="H17" s="20"/>
    </row>
    <row r="18" spans="1:8" ht="15.75" x14ac:dyDescent="0.25">
      <c r="A18" s="15" t="s">
        <v>28</v>
      </c>
      <c r="B18" s="19" t="s">
        <v>15</v>
      </c>
      <c r="C18" s="7">
        <v>45427</v>
      </c>
      <c r="D18" s="8" t="s">
        <v>14</v>
      </c>
      <c r="E18" s="20" t="str">
        <f>A17</f>
        <v>Kayhan Ergun MTAL(A)</v>
      </c>
      <c r="F18" s="20" t="str">
        <f>A18</f>
        <v>Manisa Ticaret Borsası Anadolu Lisesi(A)</v>
      </c>
      <c r="G18" s="22" t="s">
        <v>19</v>
      </c>
      <c r="H18" s="20"/>
    </row>
    <row r="19" spans="1:8" ht="15.75" x14ac:dyDescent="0.25">
      <c r="A19" s="11"/>
      <c r="B19" s="11"/>
      <c r="C19" s="12"/>
      <c r="D19" s="13"/>
      <c r="E19" s="14"/>
      <c r="F19" s="14"/>
      <c r="G19" s="11"/>
      <c r="H19" s="14"/>
    </row>
    <row r="20" spans="1:8" ht="15.75" x14ac:dyDescent="0.25">
      <c r="A20" s="2" t="s">
        <v>32</v>
      </c>
      <c r="B20" s="3" t="s">
        <v>3</v>
      </c>
      <c r="C20" s="2" t="s">
        <v>4</v>
      </c>
      <c r="D20" s="4" t="s">
        <v>5</v>
      </c>
      <c r="E20" s="2" t="s">
        <v>6</v>
      </c>
      <c r="F20" s="2" t="s">
        <v>7</v>
      </c>
      <c r="G20" s="2" t="s">
        <v>8</v>
      </c>
      <c r="H20" s="4" t="s">
        <v>9</v>
      </c>
    </row>
    <row r="21" spans="1:8" ht="15.75" x14ac:dyDescent="0.25">
      <c r="A21" s="15" t="s">
        <v>30</v>
      </c>
      <c r="B21" s="6" t="s">
        <v>10</v>
      </c>
      <c r="C21" s="7">
        <v>45414</v>
      </c>
      <c r="D21" s="8" t="s">
        <v>14</v>
      </c>
      <c r="E21" s="9" t="str">
        <f>A21</f>
        <v>Salihli Necip Fazıl Kısakürek Sosyal Bil L(A)</v>
      </c>
      <c r="F21" s="9" t="str">
        <f>A24</f>
        <v>İnci Üzmez MTAL(A)</v>
      </c>
      <c r="G21" s="31" t="s">
        <v>57</v>
      </c>
      <c r="H21" s="10"/>
    </row>
    <row r="22" spans="1:8" ht="15.75" x14ac:dyDescent="0.25">
      <c r="A22" s="15" t="s">
        <v>26</v>
      </c>
      <c r="B22" s="6" t="s">
        <v>10</v>
      </c>
      <c r="C22" s="7">
        <v>45414</v>
      </c>
      <c r="D22" s="8" t="s">
        <v>17</v>
      </c>
      <c r="E22" s="9" t="str">
        <f>A22</f>
        <v>Halil Kale Fen Lisesi(A)</v>
      </c>
      <c r="F22" s="9" t="str">
        <f>A23</f>
        <v>Salihli Borsa İstanbul MTAL(A)</v>
      </c>
      <c r="G22" s="31" t="s">
        <v>57</v>
      </c>
      <c r="H22" s="10"/>
    </row>
    <row r="23" spans="1:8" ht="15.75" x14ac:dyDescent="0.25">
      <c r="A23" s="15" t="s">
        <v>29</v>
      </c>
      <c r="B23" s="6" t="s">
        <v>12</v>
      </c>
      <c r="C23" s="40">
        <v>45418</v>
      </c>
      <c r="D23" s="8" t="s">
        <v>59</v>
      </c>
      <c r="E23" s="9" t="str">
        <f>A21</f>
        <v>Salihli Necip Fazıl Kısakürek Sosyal Bil L(A)</v>
      </c>
      <c r="F23" s="9" t="str">
        <f>A23</f>
        <v>Salihli Borsa İstanbul MTAL(A)</v>
      </c>
      <c r="G23" s="31" t="s">
        <v>58</v>
      </c>
      <c r="H23" s="10"/>
    </row>
    <row r="24" spans="1:8" ht="15.75" x14ac:dyDescent="0.25">
      <c r="A24" s="15" t="s">
        <v>31</v>
      </c>
      <c r="B24" s="6" t="s">
        <v>12</v>
      </c>
      <c r="C24" s="7">
        <v>45419</v>
      </c>
      <c r="D24" s="8" t="s">
        <v>14</v>
      </c>
      <c r="E24" s="9" t="str">
        <f>A24</f>
        <v>İnci Üzmez MTAL(A)</v>
      </c>
      <c r="F24" s="9" t="str">
        <f>A22</f>
        <v>Halil Kale Fen Lisesi(A)</v>
      </c>
      <c r="G24" s="31" t="s">
        <v>57</v>
      </c>
      <c r="H24" s="10"/>
    </row>
    <row r="25" spans="1:8" ht="15.75" x14ac:dyDescent="0.25">
      <c r="A25" s="11"/>
      <c r="B25" s="6" t="s">
        <v>15</v>
      </c>
      <c r="C25" s="7">
        <v>45426</v>
      </c>
      <c r="D25" s="6" t="s">
        <v>13</v>
      </c>
      <c r="E25" s="9" t="str">
        <f>A21</f>
        <v>Salihli Necip Fazıl Kısakürek Sosyal Bil L(A)</v>
      </c>
      <c r="F25" s="9" t="str">
        <f>A22</f>
        <v>Halil Kale Fen Lisesi(A)</v>
      </c>
      <c r="G25" s="31" t="s">
        <v>58</v>
      </c>
      <c r="H25" s="10"/>
    </row>
    <row r="26" spans="1:8" ht="15.75" x14ac:dyDescent="0.25">
      <c r="A26" s="11"/>
      <c r="B26" s="6" t="s">
        <v>15</v>
      </c>
      <c r="C26" s="7">
        <v>45426</v>
      </c>
      <c r="D26" s="8" t="s">
        <v>14</v>
      </c>
      <c r="E26" s="9" t="str">
        <f>A23</f>
        <v>Salihli Borsa İstanbul MTAL(A)</v>
      </c>
      <c r="F26" s="9" t="str">
        <f>A24</f>
        <v>İnci Üzmez MTAL(A)</v>
      </c>
      <c r="G26" s="31" t="s">
        <v>58</v>
      </c>
      <c r="H26" s="9"/>
    </row>
    <row r="27" spans="1:8" ht="15.75" x14ac:dyDescent="0.25">
      <c r="A27" s="11"/>
      <c r="B27" s="11"/>
      <c r="C27" s="12"/>
      <c r="D27" s="13"/>
      <c r="E27" s="14"/>
      <c r="F27" s="14"/>
      <c r="G27" s="11"/>
      <c r="H27" s="14"/>
    </row>
    <row r="28" spans="1:8" ht="15.75" x14ac:dyDescent="0.25">
      <c r="A28" s="2" t="s">
        <v>35</v>
      </c>
      <c r="B28" s="16" t="s">
        <v>3</v>
      </c>
      <c r="C28" s="17" t="s">
        <v>4</v>
      </c>
      <c r="D28" s="18" t="s">
        <v>5</v>
      </c>
      <c r="E28" s="17" t="s">
        <v>6</v>
      </c>
      <c r="F28" s="17" t="s">
        <v>7</v>
      </c>
      <c r="G28" s="17" t="s">
        <v>8</v>
      </c>
      <c r="H28" s="18" t="s">
        <v>9</v>
      </c>
    </row>
    <row r="29" spans="1:8" ht="15" customHeight="1" x14ac:dyDescent="0.25">
      <c r="A29" s="15" t="s">
        <v>39</v>
      </c>
      <c r="B29" s="19" t="s">
        <v>10</v>
      </c>
      <c r="C29" s="7">
        <v>45436</v>
      </c>
      <c r="D29" s="6" t="s">
        <v>11</v>
      </c>
      <c r="E29" s="20" t="str">
        <f>A29</f>
        <v>Merkez A Grubu Birincisi</v>
      </c>
      <c r="F29" s="20" t="str">
        <f>A30</f>
        <v>Merkez B Grubu İkincisi</v>
      </c>
      <c r="G29" s="22" t="s">
        <v>19</v>
      </c>
      <c r="H29" s="20"/>
    </row>
    <row r="30" spans="1:8" ht="15.75" x14ac:dyDescent="0.25">
      <c r="A30" s="15" t="s">
        <v>42</v>
      </c>
      <c r="B30" s="19" t="s">
        <v>12</v>
      </c>
      <c r="C30" s="7">
        <v>45440</v>
      </c>
      <c r="D30" s="6" t="s">
        <v>11</v>
      </c>
      <c r="E30" s="20" t="str">
        <f>A31</f>
        <v xml:space="preserve">Salihli-Turgutlu Grubu Birincisi </v>
      </c>
      <c r="F30" s="20" t="str">
        <f>A29</f>
        <v>Merkez A Grubu Birincisi</v>
      </c>
      <c r="G30" s="22" t="s">
        <v>19</v>
      </c>
      <c r="H30" s="20"/>
    </row>
    <row r="31" spans="1:8" ht="15.75" x14ac:dyDescent="0.25">
      <c r="A31" s="15" t="s">
        <v>43</v>
      </c>
      <c r="B31" s="19" t="s">
        <v>15</v>
      </c>
      <c r="C31" s="7">
        <v>45442</v>
      </c>
      <c r="D31" s="6" t="s">
        <v>11</v>
      </c>
      <c r="E31" s="20" t="str">
        <f>A30</f>
        <v>Merkez B Grubu İkincisi</v>
      </c>
      <c r="F31" s="20" t="str">
        <f>A31</f>
        <v xml:space="preserve">Salihli-Turgutlu Grubu Birincisi </v>
      </c>
      <c r="G31" s="22" t="s">
        <v>19</v>
      </c>
      <c r="H31" s="20"/>
    </row>
    <row r="32" spans="1:8" ht="15.75" x14ac:dyDescent="0.25">
      <c r="A32" s="27"/>
      <c r="B32" s="28"/>
      <c r="C32" s="12"/>
      <c r="D32" s="11"/>
      <c r="E32" s="29"/>
      <c r="F32" s="29"/>
      <c r="G32" s="30"/>
      <c r="H32" s="29"/>
    </row>
    <row r="33" spans="1:9" ht="15.75" x14ac:dyDescent="0.25">
      <c r="A33" s="2" t="s">
        <v>37</v>
      </c>
      <c r="B33" s="16" t="s">
        <v>3</v>
      </c>
      <c r="C33" s="17" t="s">
        <v>4</v>
      </c>
      <c r="D33" s="18" t="s">
        <v>5</v>
      </c>
      <c r="E33" s="17" t="s">
        <v>6</v>
      </c>
      <c r="F33" s="17" t="s">
        <v>7</v>
      </c>
      <c r="G33" s="17" t="s">
        <v>8</v>
      </c>
      <c r="H33" s="18" t="s">
        <v>9</v>
      </c>
    </row>
    <row r="34" spans="1:9" ht="15.75" x14ac:dyDescent="0.25">
      <c r="A34" s="15" t="s">
        <v>40</v>
      </c>
      <c r="B34" s="19" t="s">
        <v>10</v>
      </c>
      <c r="C34" s="7">
        <v>45436</v>
      </c>
      <c r="D34" s="6" t="s">
        <v>13</v>
      </c>
      <c r="E34" s="20" t="str">
        <f>A34</f>
        <v>Merkez B Grubu Birincisi</v>
      </c>
      <c r="F34" s="20" t="str">
        <f>A35</f>
        <v>Merkez A Grubu İkincisi</v>
      </c>
      <c r="G34" s="22" t="s">
        <v>19</v>
      </c>
      <c r="H34" s="20"/>
    </row>
    <row r="35" spans="1:9" ht="15.75" x14ac:dyDescent="0.25">
      <c r="A35" s="15" t="s">
        <v>41</v>
      </c>
      <c r="B35" s="19" t="s">
        <v>12</v>
      </c>
      <c r="C35" s="7">
        <v>45440</v>
      </c>
      <c r="D35" s="6" t="s">
        <v>13</v>
      </c>
      <c r="E35" s="20" t="str">
        <f>A36</f>
        <v xml:space="preserve">Salihli-Turgutlu Grubu İkincisi </v>
      </c>
      <c r="F35" s="20" t="str">
        <f>A34</f>
        <v>Merkez B Grubu Birincisi</v>
      </c>
      <c r="G35" s="22" t="s">
        <v>19</v>
      </c>
      <c r="H35" s="20"/>
    </row>
    <row r="36" spans="1:9" ht="15.75" x14ac:dyDescent="0.25">
      <c r="A36" s="15" t="s">
        <v>44</v>
      </c>
      <c r="B36" s="19" t="s">
        <v>15</v>
      </c>
      <c r="C36" s="7">
        <v>45442</v>
      </c>
      <c r="D36" s="6" t="s">
        <v>13</v>
      </c>
      <c r="E36" s="20" t="str">
        <f>A35</f>
        <v>Merkez A Grubu İkincisi</v>
      </c>
      <c r="F36" s="20" t="str">
        <f>A36</f>
        <v xml:space="preserve">Salihli-Turgutlu Grubu İkincisi </v>
      </c>
      <c r="G36" s="22" t="s">
        <v>19</v>
      </c>
      <c r="H36" s="20"/>
    </row>
    <row r="37" spans="1:9" ht="15.75" x14ac:dyDescent="0.25">
      <c r="A37" s="27"/>
      <c r="B37" s="28"/>
      <c r="C37" s="12"/>
      <c r="D37" s="11"/>
      <c r="E37" s="29"/>
      <c r="F37" s="29"/>
      <c r="G37" s="30"/>
      <c r="H37" s="29"/>
    </row>
    <row r="38" spans="1:9" ht="15.75" x14ac:dyDescent="0.25">
      <c r="A38" s="11"/>
      <c r="B38" s="11"/>
      <c r="C38" s="12"/>
      <c r="D38" s="13"/>
      <c r="E38" s="14"/>
      <c r="F38" s="14"/>
      <c r="G38" s="11"/>
      <c r="H38" s="14"/>
    </row>
    <row r="39" spans="1:9" x14ac:dyDescent="0.25">
      <c r="A39" s="21" t="s">
        <v>20</v>
      </c>
      <c r="B39" s="16" t="s">
        <v>3</v>
      </c>
      <c r="C39" s="17" t="s">
        <v>4</v>
      </c>
      <c r="D39" s="18" t="s">
        <v>5</v>
      </c>
      <c r="E39" s="17" t="s">
        <v>6</v>
      </c>
      <c r="F39" s="17" t="s">
        <v>7</v>
      </c>
      <c r="G39" s="17" t="s">
        <v>8</v>
      </c>
      <c r="H39" s="18" t="s">
        <v>9</v>
      </c>
    </row>
    <row r="40" spans="1:9" ht="15.75" x14ac:dyDescent="0.25">
      <c r="A40" s="23"/>
      <c r="B40" s="26" t="s">
        <v>49</v>
      </c>
      <c r="C40" s="25">
        <v>45446</v>
      </c>
      <c r="D40" s="6" t="s">
        <v>11</v>
      </c>
      <c r="E40" s="24" t="s">
        <v>45</v>
      </c>
      <c r="F40" s="24" t="s">
        <v>47</v>
      </c>
      <c r="G40" s="22" t="s">
        <v>19</v>
      </c>
      <c r="H40" s="23"/>
    </row>
    <row r="41" spans="1:9" ht="15.75" x14ac:dyDescent="0.25">
      <c r="A41" s="23"/>
      <c r="B41" s="26" t="s">
        <v>50</v>
      </c>
      <c r="C41" s="25">
        <v>45446</v>
      </c>
      <c r="D41" s="6" t="s">
        <v>13</v>
      </c>
      <c r="E41" s="24" t="s">
        <v>46</v>
      </c>
      <c r="F41" s="24" t="s">
        <v>48</v>
      </c>
      <c r="G41" s="22" t="s">
        <v>19</v>
      </c>
      <c r="H41" s="23"/>
    </row>
    <row r="42" spans="1:9" x14ac:dyDescent="0.25">
      <c r="A42" s="21" t="s">
        <v>21</v>
      </c>
      <c r="B42" s="17" t="s">
        <v>3</v>
      </c>
      <c r="C42" s="17" t="s">
        <v>4</v>
      </c>
      <c r="D42" s="18" t="s">
        <v>5</v>
      </c>
      <c r="E42" s="17" t="s">
        <v>6</v>
      </c>
      <c r="F42" s="17" t="s">
        <v>7</v>
      </c>
      <c r="G42" s="17" t="s">
        <v>8</v>
      </c>
      <c r="H42" s="18" t="s">
        <v>9</v>
      </c>
    </row>
    <row r="43" spans="1:9" ht="15.75" x14ac:dyDescent="0.25">
      <c r="A43" s="23"/>
      <c r="B43" s="26" t="s">
        <v>51</v>
      </c>
      <c r="C43" s="25">
        <v>45448</v>
      </c>
      <c r="D43" s="6" t="s">
        <v>11</v>
      </c>
      <c r="E43" s="22" t="s">
        <v>56</v>
      </c>
      <c r="F43" s="22" t="s">
        <v>55</v>
      </c>
      <c r="G43" s="22" t="s">
        <v>19</v>
      </c>
      <c r="H43" s="23"/>
    </row>
    <row r="44" spans="1:9" x14ac:dyDescent="0.25">
      <c r="A44" s="21" t="s">
        <v>22</v>
      </c>
      <c r="B44" s="17" t="s">
        <v>3</v>
      </c>
      <c r="C44" s="17" t="s">
        <v>4</v>
      </c>
      <c r="D44" s="18" t="s">
        <v>5</v>
      </c>
      <c r="E44" s="17" t="s">
        <v>6</v>
      </c>
      <c r="F44" s="17" t="s">
        <v>7</v>
      </c>
      <c r="G44" s="17" t="s">
        <v>8</v>
      </c>
      <c r="H44" s="18" t="s">
        <v>9</v>
      </c>
    </row>
    <row r="45" spans="1:9" ht="15.75" x14ac:dyDescent="0.25">
      <c r="A45" s="23"/>
      <c r="B45" s="26" t="s">
        <v>52</v>
      </c>
      <c r="C45" s="25">
        <v>45448</v>
      </c>
      <c r="D45" s="6" t="s">
        <v>13</v>
      </c>
      <c r="E45" s="24" t="s">
        <v>53</v>
      </c>
      <c r="F45" s="24" t="s">
        <v>54</v>
      </c>
      <c r="G45" s="22" t="s">
        <v>19</v>
      </c>
      <c r="H45" s="23"/>
    </row>
    <row r="48" spans="1:9" ht="18.75" x14ac:dyDescent="0.3">
      <c r="D48" s="37" t="s">
        <v>38</v>
      </c>
      <c r="E48" s="38"/>
      <c r="F48" s="38"/>
      <c r="G48" s="38"/>
      <c r="H48" s="38"/>
      <c r="I48" s="39"/>
    </row>
    <row r="49" spans="4:9" x14ac:dyDescent="0.25">
      <c r="D49" s="24">
        <v>1</v>
      </c>
      <c r="E49" s="32"/>
      <c r="F49" s="33"/>
      <c r="G49" s="33"/>
      <c r="H49" s="33"/>
      <c r="I49" s="34"/>
    </row>
    <row r="50" spans="4:9" x14ac:dyDescent="0.25">
      <c r="D50" s="24">
        <v>2</v>
      </c>
      <c r="E50" s="32"/>
      <c r="F50" s="33"/>
      <c r="G50" s="33"/>
      <c r="H50" s="33"/>
      <c r="I50" s="34"/>
    </row>
    <row r="51" spans="4:9" x14ac:dyDescent="0.25">
      <c r="D51" s="24">
        <v>3</v>
      </c>
      <c r="E51" s="32"/>
      <c r="F51" s="33"/>
      <c r="G51" s="33"/>
      <c r="H51" s="33"/>
      <c r="I51" s="34"/>
    </row>
    <row r="52" spans="4:9" x14ac:dyDescent="0.25">
      <c r="D52" s="24">
        <v>4</v>
      </c>
      <c r="E52" s="32"/>
      <c r="F52" s="33"/>
      <c r="G52" s="33"/>
      <c r="H52" s="33"/>
      <c r="I52" s="34"/>
    </row>
  </sheetData>
  <mergeCells count="9">
    <mergeCell ref="E50:I50"/>
    <mergeCell ref="E51:I51"/>
    <mergeCell ref="E52:I52"/>
    <mergeCell ref="B1:F1"/>
    <mergeCell ref="B2:F2"/>
    <mergeCell ref="B3:F5"/>
    <mergeCell ref="A6:H6"/>
    <mergeCell ref="D48:I48"/>
    <mergeCell ref="E49:I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2024-04-29T15:12:21Z</dcterms:modified>
</cp:coreProperties>
</file>